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04_HR\"/>
    </mc:Choice>
  </mc:AlternateContent>
  <xr:revisionPtr revIDLastSave="0" documentId="8_{C622EF17-44C1-473A-A2EC-1180BB7A93E5}" xr6:coauthVersionLast="47" xr6:coauthVersionMax="47" xr10:uidLastSave="{00000000-0000-0000-0000-000000000000}"/>
  <workbookProtection workbookPassword="C19D" lockStructure="1"/>
  <bookViews>
    <workbookView xWindow="-120" yWindow="-120" windowWidth="38640" windowHeight="21120" xr2:uid="{00000000-000D-0000-FFFF-FFFF00000000}"/>
  </bookViews>
  <sheets>
    <sheet name="Spesenabrechnung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2" l="1"/>
  <c r="G10" i="2"/>
  <c r="G11" i="2"/>
  <c r="G12" i="2"/>
  <c r="G13" i="2"/>
  <c r="G14" i="2"/>
  <c r="G15" i="2"/>
  <c r="G16" i="2"/>
  <c r="G8" i="2"/>
  <c r="G26" i="2"/>
  <c r="G27" i="2"/>
  <c r="G28" i="2"/>
  <c r="G25" i="2"/>
  <c r="G29" i="2"/>
  <c r="G17" i="2" l="1"/>
  <c r="G19" i="2" l="1"/>
  <c r="G18" i="2"/>
  <c r="G20" i="2" l="1"/>
  <c r="G30" i="2" s="1"/>
</calcChain>
</file>

<file path=xl/sharedStrings.xml><?xml version="1.0" encoding="utf-8"?>
<sst xmlns="http://schemas.openxmlformats.org/spreadsheetml/2006/main" count="33" uniqueCount="30">
  <si>
    <t>Spesenabrechnung:</t>
  </si>
  <si>
    <t xml:space="preserve">Name: </t>
  </si>
  <si>
    <t>für:</t>
  </si>
  <si>
    <t>a) Arbeitsaufwand / Sitzungen</t>
  </si>
  <si>
    <t>Datum:</t>
  </si>
  <si>
    <t>Bezeichnung</t>
  </si>
  <si>
    <t>Ort</t>
  </si>
  <si>
    <t>Tage</t>
  </si>
  <si>
    <t>Ansatz</t>
  </si>
  <si>
    <t>total ohne Sozialabzüge</t>
  </si>
  <si>
    <t>./. AHV-Arbeitnehmeranteil</t>
  </si>
  <si>
    <t>Netto-Entschädigung</t>
  </si>
  <si>
    <t>b) Spesen:</t>
  </si>
  <si>
    <t>Datum</t>
  </si>
  <si>
    <t>Anzahl</t>
  </si>
  <si>
    <t>Auszahlungsbetrag netto</t>
  </si>
  <si>
    <t>...............................</t>
  </si>
  <si>
    <t>Visum:</t>
  </si>
  <si>
    <t>Verwaltung:</t>
  </si>
  <si>
    <t>Jahr:</t>
  </si>
  <si>
    <t>Gemeinde Jenaz</t>
  </si>
  <si>
    <t>Total Spesen</t>
  </si>
  <si>
    <t>Sitzung</t>
  </si>
  <si>
    <t>Total</t>
  </si>
  <si>
    <t>./. ALV-Arbeitnehmeranteil</t>
  </si>
  <si>
    <t>Stunden</t>
  </si>
  <si>
    <t>Gemeindepräsident:</t>
  </si>
  <si>
    <t>………………………..........</t>
  </si>
  <si>
    <t>………………………...........</t>
  </si>
  <si>
    <t>Unterschrift:  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</si>
</sst>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.000%"/>
    <numFmt numFmtId="165" formatCode="dd/mm/yyyy;@"/>
  </numFmts>
  <fonts count="8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u/>
      <sz val="20"/>
      <name val="Arial"/>
      <family val="2"/>
    </font>
    <font>
      <sz val="11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9" fontId="0" fillId="0" borderId="0" xfId="2" applyFont="1" applyBorder="1"/>
    <xf numFmtId="0" fontId="3" fillId="0" borderId="2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0" fillId="0" borderId="4" xfId="0" applyBorder="1"/>
    <xf numFmtId="0" fontId="4" fillId="0" borderId="0" xfId="0" applyFont="1"/>
    <xf numFmtId="0" fontId="2" fillId="0" borderId="3" xfId="0" applyFont="1" applyBorder="1"/>
    <xf numFmtId="0" fontId="2" fillId="0" borderId="5" xfId="0" applyFont="1" applyBorder="1"/>
    <xf numFmtId="0" fontId="0" fillId="0" borderId="5" xfId="0" applyBorder="1"/>
    <xf numFmtId="0" fontId="5" fillId="0" borderId="0" xfId="0" applyFont="1"/>
    <xf numFmtId="43" fontId="0" fillId="0" borderId="0" xfId="1" applyFont="1" applyBorder="1"/>
    <xf numFmtId="43" fontId="6" fillId="0" borderId="6" xfId="1" applyFont="1" applyBorder="1"/>
    <xf numFmtId="0" fontId="7" fillId="0" borderId="0" xfId="0" applyFont="1"/>
    <xf numFmtId="43" fontId="3" fillId="0" borderId="1" xfId="1" applyFont="1" applyBorder="1" applyAlignment="1">
      <alignment horizontal="center" vertical="center"/>
    </xf>
    <xf numFmtId="43" fontId="0" fillId="0" borderId="1" xfId="1" applyFont="1" applyBorder="1"/>
    <xf numFmtId="164" fontId="0" fillId="0" borderId="0" xfId="2" applyNumberFormat="1" applyFont="1" applyBorder="1" applyAlignment="1">
      <alignment horizontal="center"/>
    </xf>
    <xf numFmtId="0" fontId="1" fillId="0" borderId="0" xfId="0" applyFont="1"/>
    <xf numFmtId="0" fontId="3" fillId="0" borderId="5" xfId="0" applyFont="1" applyBorder="1"/>
    <xf numFmtId="165" fontId="0" fillId="0" borderId="1" xfId="0" applyNumberFormat="1" applyBorder="1"/>
    <xf numFmtId="165" fontId="0" fillId="0" borderId="2" xfId="0" applyNumberFormat="1" applyBorder="1"/>
    <xf numFmtId="0" fontId="0" fillId="0" borderId="1" xfId="0" applyBorder="1" applyAlignment="1">
      <alignment wrapText="1"/>
    </xf>
    <xf numFmtId="0" fontId="2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0" fillId="0" borderId="0" xfId="0" applyAlignment="1">
      <alignment horizontal="left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85725</xdr:colOff>
      <xdr:row>1</xdr:row>
      <xdr:rowOff>9525</xdr:rowOff>
    </xdr:from>
    <xdr:to>
      <xdr:col>6</xdr:col>
      <xdr:colOff>781050</xdr:colOff>
      <xdr:row>3</xdr:row>
      <xdr:rowOff>57150</xdr:rowOff>
    </xdr:to>
    <xdr:pic>
      <xdr:nvPicPr>
        <xdr:cNvPr id="1025" name="Grafik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342900"/>
          <a:ext cx="6953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tabSelected="1" workbookViewId="0">
      <pane xSplit="7" ySplit="3" topLeftCell="H4" activePane="bottomRight" state="frozen"/>
      <selection pane="topRight" activeCell="H1" sqref="H1"/>
      <selection pane="bottomLeft" activeCell="A4" sqref="A4"/>
      <selection pane="bottomRight" activeCell="B2" sqref="B2"/>
    </sheetView>
  </sheetViews>
  <sheetFormatPr baseColWidth="10" defaultRowHeight="12.75" x14ac:dyDescent="0.2"/>
  <cols>
    <col min="2" max="2" width="23" customWidth="1"/>
    <col min="7" max="7" width="12.28515625" customWidth="1"/>
  </cols>
  <sheetData>
    <row r="1" spans="1:7" ht="26.25" x14ac:dyDescent="0.4">
      <c r="A1" s="16" t="s">
        <v>0</v>
      </c>
      <c r="D1" s="19" t="s">
        <v>19</v>
      </c>
      <c r="E1" s="28"/>
      <c r="F1" s="29" t="s">
        <v>20</v>
      </c>
      <c r="G1" s="29"/>
    </row>
    <row r="2" spans="1:7" ht="32.25" customHeight="1" x14ac:dyDescent="0.25">
      <c r="A2" s="1" t="s">
        <v>1</v>
      </c>
      <c r="B2" s="13"/>
      <c r="C2" s="5"/>
      <c r="D2" s="5"/>
      <c r="E2" s="5"/>
    </row>
    <row r="3" spans="1:7" ht="23.25" customHeight="1" x14ac:dyDescent="0.25">
      <c r="A3" s="1" t="s">
        <v>2</v>
      </c>
      <c r="B3" s="14"/>
      <c r="C3" s="15"/>
      <c r="D3" s="15"/>
      <c r="E3" s="15"/>
    </row>
    <row r="4" spans="1:7" ht="37.5" customHeight="1" x14ac:dyDescent="0.25">
      <c r="A4" s="1" t="s">
        <v>3</v>
      </c>
    </row>
    <row r="5" spans="1:7" ht="20.25" customHeight="1" x14ac:dyDescent="0.25">
      <c r="A5" s="1"/>
    </row>
    <row r="6" spans="1:7" ht="15.75" customHeight="1" x14ac:dyDescent="0.2">
      <c r="A6" s="31" t="s">
        <v>4</v>
      </c>
      <c r="B6" s="31" t="s">
        <v>5</v>
      </c>
      <c r="C6" s="31" t="s">
        <v>6</v>
      </c>
      <c r="D6" s="2" t="s">
        <v>25</v>
      </c>
      <c r="E6" s="2" t="s">
        <v>22</v>
      </c>
      <c r="F6" s="2" t="s">
        <v>7</v>
      </c>
      <c r="G6" s="31" t="s">
        <v>23</v>
      </c>
    </row>
    <row r="7" spans="1:7" ht="15.75" customHeight="1" x14ac:dyDescent="0.2">
      <c r="A7" s="32"/>
      <c r="B7" s="32"/>
      <c r="C7" s="32"/>
      <c r="D7" s="20">
        <v>37</v>
      </c>
      <c r="E7" s="20">
        <v>63</v>
      </c>
      <c r="F7" s="20">
        <v>259</v>
      </c>
      <c r="G7" s="32"/>
    </row>
    <row r="8" spans="1:7" ht="15.75" customHeight="1" x14ac:dyDescent="0.2">
      <c r="A8" s="25"/>
      <c r="B8" s="27"/>
      <c r="C8" s="3"/>
      <c r="D8" s="21"/>
      <c r="E8" s="3"/>
      <c r="F8" s="3"/>
      <c r="G8" s="21">
        <f>IF(D8&gt;0,$D$7*D8,IF(E8&gt;0,$E$7*E8,$F$7*F8))</f>
        <v>0</v>
      </c>
    </row>
    <row r="9" spans="1:7" ht="15.75" customHeight="1" x14ac:dyDescent="0.2">
      <c r="A9" s="25"/>
      <c r="B9" s="27"/>
      <c r="C9" s="3"/>
      <c r="D9" s="21"/>
      <c r="E9" s="3"/>
      <c r="F9" s="3"/>
      <c r="G9" s="21">
        <f t="shared" ref="G9:G16" si="0">IF(D9&gt;0,$D$7*D9,IF(E9&gt;0,$E$7*E9,$F$7*F9))</f>
        <v>0</v>
      </c>
    </row>
    <row r="10" spans="1:7" ht="15.75" customHeight="1" x14ac:dyDescent="0.2">
      <c r="A10" s="25"/>
      <c r="B10" s="27"/>
      <c r="C10" s="3"/>
      <c r="D10" s="21"/>
      <c r="E10" s="3"/>
      <c r="F10" s="3"/>
      <c r="G10" s="21">
        <f t="shared" si="0"/>
        <v>0</v>
      </c>
    </row>
    <row r="11" spans="1:7" ht="15.75" customHeight="1" x14ac:dyDescent="0.2">
      <c r="A11" s="25"/>
      <c r="B11" s="27"/>
      <c r="C11" s="3"/>
      <c r="D11" s="21"/>
      <c r="E11" s="3"/>
      <c r="F11" s="3"/>
      <c r="G11" s="21">
        <f t="shared" si="0"/>
        <v>0</v>
      </c>
    </row>
    <row r="12" spans="1:7" ht="15.75" customHeight="1" x14ac:dyDescent="0.2">
      <c r="A12" s="25"/>
      <c r="B12" s="27"/>
      <c r="C12" s="3"/>
      <c r="D12" s="21"/>
      <c r="E12" s="3"/>
      <c r="F12" s="3"/>
      <c r="G12" s="21">
        <f t="shared" si="0"/>
        <v>0</v>
      </c>
    </row>
    <row r="13" spans="1:7" ht="15.75" customHeight="1" x14ac:dyDescent="0.2">
      <c r="A13" s="25"/>
      <c r="B13" s="27"/>
      <c r="C13" s="3"/>
      <c r="D13" s="21"/>
      <c r="E13" s="3"/>
      <c r="F13" s="3"/>
      <c r="G13" s="21">
        <f t="shared" si="0"/>
        <v>0</v>
      </c>
    </row>
    <row r="14" spans="1:7" ht="15.75" customHeight="1" x14ac:dyDescent="0.2">
      <c r="A14" s="25"/>
      <c r="B14" s="27"/>
      <c r="C14" s="3"/>
      <c r="D14" s="21"/>
      <c r="E14" s="3"/>
      <c r="F14" s="3"/>
      <c r="G14" s="21">
        <f t="shared" si="0"/>
        <v>0</v>
      </c>
    </row>
    <row r="15" spans="1:7" ht="15.75" customHeight="1" x14ac:dyDescent="0.2">
      <c r="A15" s="25"/>
      <c r="B15" s="27"/>
      <c r="C15" s="3"/>
      <c r="D15" s="21"/>
      <c r="E15" s="3"/>
      <c r="F15" s="3"/>
      <c r="G15" s="21">
        <f t="shared" si="0"/>
        <v>0</v>
      </c>
    </row>
    <row r="16" spans="1:7" ht="15.75" customHeight="1" x14ac:dyDescent="0.2">
      <c r="A16" s="25"/>
      <c r="B16" s="27"/>
      <c r="C16" s="3"/>
      <c r="D16" s="21"/>
      <c r="E16" s="3"/>
      <c r="F16" s="3"/>
      <c r="G16" s="21">
        <f t="shared" si="0"/>
        <v>0</v>
      </c>
    </row>
    <row r="17" spans="1:7" ht="15.75" customHeight="1" x14ac:dyDescent="0.2">
      <c r="B17" t="s">
        <v>9</v>
      </c>
      <c r="G17" s="17">
        <f>SUM(G8:G16)</f>
        <v>0</v>
      </c>
    </row>
    <row r="18" spans="1:7" ht="15.75" customHeight="1" x14ac:dyDescent="0.2">
      <c r="B18" t="s">
        <v>10</v>
      </c>
      <c r="C18" s="22">
        <v>5.2999999999999999E-2</v>
      </c>
      <c r="G18" s="17">
        <f>ROUND($G$17*C18/5,2)*5</f>
        <v>0</v>
      </c>
    </row>
    <row r="19" spans="1:7" ht="15.75" customHeight="1" x14ac:dyDescent="0.2">
      <c r="B19" s="23" t="s">
        <v>24</v>
      </c>
      <c r="C19" s="22">
        <v>1.0999999999999999E-2</v>
      </c>
      <c r="D19" s="6"/>
      <c r="G19" s="17">
        <f>ROUND($G$17*C19/5,2)*5</f>
        <v>0</v>
      </c>
    </row>
    <row r="20" spans="1:7" ht="15.75" customHeight="1" x14ac:dyDescent="0.2">
      <c r="B20" t="s">
        <v>11</v>
      </c>
      <c r="G20" s="17">
        <f>G17-G18-G19</f>
        <v>0</v>
      </c>
    </row>
    <row r="21" spans="1:7" ht="15.75" customHeight="1" x14ac:dyDescent="0.2">
      <c r="G21" s="17"/>
    </row>
    <row r="22" spans="1:7" ht="18" x14ac:dyDescent="0.25">
      <c r="A22" s="1" t="s">
        <v>12</v>
      </c>
      <c r="B22" s="1"/>
      <c r="C22" s="1"/>
      <c r="D22" s="1"/>
      <c r="E22" s="1"/>
      <c r="F22" s="1"/>
      <c r="G22" s="1"/>
    </row>
    <row r="23" spans="1:7" ht="18" x14ac:dyDescent="0.25">
      <c r="A23" s="1"/>
      <c r="B23" s="1"/>
      <c r="C23" s="1"/>
      <c r="D23" s="1"/>
      <c r="E23" s="1"/>
      <c r="F23" s="1"/>
      <c r="G23" s="1"/>
    </row>
    <row r="24" spans="1:7" ht="15.75" customHeight="1" x14ac:dyDescent="0.2">
      <c r="A24" s="7" t="s">
        <v>13</v>
      </c>
      <c r="B24" s="7" t="s">
        <v>5</v>
      </c>
      <c r="C24" s="24"/>
      <c r="D24" s="11"/>
      <c r="E24" s="8" t="s">
        <v>14</v>
      </c>
      <c r="F24" s="9" t="s">
        <v>8</v>
      </c>
      <c r="G24" s="9" t="s">
        <v>23</v>
      </c>
    </row>
    <row r="25" spans="1:7" ht="15.75" customHeight="1" x14ac:dyDescent="0.2">
      <c r="A25" s="26"/>
      <c r="B25" s="4"/>
      <c r="C25" s="15"/>
      <c r="D25" s="11"/>
      <c r="E25" s="11"/>
      <c r="F25" s="21"/>
      <c r="G25" s="21">
        <f>E25*F25</f>
        <v>0</v>
      </c>
    </row>
    <row r="26" spans="1:7" ht="15.75" customHeight="1" x14ac:dyDescent="0.2">
      <c r="A26" s="26"/>
      <c r="B26" s="4"/>
      <c r="C26" s="15"/>
      <c r="D26" s="11"/>
      <c r="E26" s="11"/>
      <c r="F26" s="21"/>
      <c r="G26" s="21">
        <f>E26*F26</f>
        <v>0</v>
      </c>
    </row>
    <row r="27" spans="1:7" ht="15.75" customHeight="1" x14ac:dyDescent="0.2">
      <c r="A27" s="26"/>
      <c r="B27" s="4"/>
      <c r="C27" s="15"/>
      <c r="D27" s="11"/>
      <c r="E27" s="11"/>
      <c r="F27" s="21"/>
      <c r="G27" s="21">
        <f>E27*F27</f>
        <v>0</v>
      </c>
    </row>
    <row r="28" spans="1:7" ht="15.75" customHeight="1" x14ac:dyDescent="0.2">
      <c r="A28" s="26"/>
      <c r="B28" s="4"/>
      <c r="C28" s="15"/>
      <c r="D28" s="11"/>
      <c r="E28" s="11"/>
      <c r="F28" s="21"/>
      <c r="G28" s="21">
        <f>E28*F28</f>
        <v>0</v>
      </c>
    </row>
    <row r="29" spans="1:7" ht="24" customHeight="1" x14ac:dyDescent="0.2">
      <c r="B29" s="10" t="s">
        <v>21</v>
      </c>
      <c r="G29" s="17">
        <f>SUM(G25:G28)</f>
        <v>0</v>
      </c>
    </row>
    <row r="30" spans="1:7" ht="28.5" customHeight="1" thickBot="1" x14ac:dyDescent="0.3">
      <c r="A30" s="12"/>
      <c r="B30" s="12" t="s">
        <v>15</v>
      </c>
      <c r="C30" s="12"/>
      <c r="D30" s="12"/>
      <c r="E30" s="12"/>
      <c r="F30" s="12"/>
      <c r="G30" s="18">
        <f>G20+G29</f>
        <v>0</v>
      </c>
    </row>
    <row r="31" spans="1:7" ht="15.75" thickTop="1" x14ac:dyDescent="0.25">
      <c r="A31" s="12"/>
      <c r="B31" s="12"/>
      <c r="C31" s="12"/>
      <c r="D31" s="12"/>
      <c r="E31" s="12"/>
      <c r="F31" s="12"/>
    </row>
    <row r="33" spans="1:7" x14ac:dyDescent="0.2">
      <c r="A33" t="s">
        <v>29</v>
      </c>
      <c r="C33" t="s">
        <v>4</v>
      </c>
      <c r="D33" t="s">
        <v>16</v>
      </c>
    </row>
    <row r="35" spans="1:7" ht="25.5" customHeight="1" x14ac:dyDescent="0.2">
      <c r="C35" s="10" t="s">
        <v>17</v>
      </c>
      <c r="D35" t="s">
        <v>26</v>
      </c>
      <c r="F35" s="30" t="s">
        <v>27</v>
      </c>
      <c r="G35" s="30"/>
    </row>
    <row r="36" spans="1:7" ht="36.75" customHeight="1" x14ac:dyDescent="0.2">
      <c r="D36" t="s">
        <v>18</v>
      </c>
      <c r="F36" t="s">
        <v>28</v>
      </c>
    </row>
  </sheetData>
  <sheetProtection formatCells="0" formatColumns="0" formatRows="0" insertRows="0" sort="0" autoFilter="0"/>
  <mergeCells count="6">
    <mergeCell ref="F1:G1"/>
    <mergeCell ref="F35:G35"/>
    <mergeCell ref="A6:A7"/>
    <mergeCell ref="B6:B7"/>
    <mergeCell ref="C6:C7"/>
    <mergeCell ref="G6:G7"/>
  </mergeCells>
  <pageMargins left="0.59055118110236227" right="0.19685039370078741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Spesenabrechnung</vt:lpstr>
    </vt:vector>
  </TitlesOfParts>
  <Company>Gemeindeverwaltung Jenaz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Jost</dc:creator>
  <cp:lastModifiedBy>Meli Michael</cp:lastModifiedBy>
  <cp:lastPrinted>2021-04-20T15:41:18Z</cp:lastPrinted>
  <dcterms:created xsi:type="dcterms:W3CDTF">2000-05-24T08:21:10Z</dcterms:created>
  <dcterms:modified xsi:type="dcterms:W3CDTF">2025-10-03T06:32:58Z</dcterms:modified>
</cp:coreProperties>
</file>